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2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Sheet1!$A$1:$H$52</definedName>
  </definedNames>
  <calcPr calcId="125725"/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6"/>
  <c r="A10" i="1"/>
  <c r="G21"/>
  <c r="G22"/>
  <c r="G23"/>
  <c r="G24"/>
  <c r="G25"/>
  <c r="G26"/>
  <c r="G28"/>
  <c r="G30"/>
  <c r="G32"/>
  <c r="G33"/>
  <c r="G34"/>
  <c r="G35"/>
  <c r="G36"/>
  <c r="G37"/>
  <c r="G38"/>
  <c r="A6"/>
  <c r="A7" s="1"/>
  <c r="A8" s="1"/>
  <c r="A9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G7"/>
  <c r="G8"/>
  <c r="G9"/>
  <c r="G10"/>
  <c r="G11"/>
  <c r="G12"/>
  <c r="G13"/>
  <c r="G14"/>
  <c r="G15"/>
  <c r="G16"/>
  <c r="G17"/>
  <c r="G18"/>
  <c r="G19"/>
  <c r="G20"/>
  <c r="G6"/>
  <c r="G5"/>
</calcChain>
</file>

<file path=xl/sharedStrings.xml><?xml version="1.0" encoding="utf-8"?>
<sst xmlns="http://schemas.openxmlformats.org/spreadsheetml/2006/main" count="160" uniqueCount="74">
  <si>
    <t>Nr. crt.</t>
  </si>
  <si>
    <t>Numele si prenumele candidatului</t>
  </si>
  <si>
    <t>Denumire functie vacanta</t>
  </si>
  <si>
    <t>Rezultat scris</t>
  </si>
  <si>
    <t>Rezultat interviu</t>
  </si>
  <si>
    <t>Serviciul / Biroul</t>
  </si>
  <si>
    <t>TABEL NOMINAL</t>
  </si>
  <si>
    <t>Total</t>
  </si>
  <si>
    <t>Rezultat concurs</t>
  </si>
  <si>
    <t>CONFORM HOTĂRÂRII Nr. 611 din  4 iunie 2008</t>
  </si>
  <si>
    <t>pentru aprobarea normelor privind organizarea şi dezvoltarea carierei funcţionarilor publici</t>
  </si>
  <si>
    <t>· Punctajul final se calculează prin însumarea punctajelor obţinute la proba scrisă şi interviu.</t>
  </si>
  <si>
    <t xml:space="preserve">· Se consideră admis la concursul pentru ocuparea funcţiei publice vacante candidatul care a obţinut </t>
  </si>
  <si>
    <t xml:space="preserve">CEL MAI MARE PUNCTAJ (CUMULAT LA CELE DOUĂ PROBE) DINTRE CANDIDAŢII CARE AU CONCURAT PENTRU </t>
  </si>
  <si>
    <t xml:space="preserve">ACEEAŞI FUNCŢIE PUBLICĂ, cu condiţia ca aceştia să fi obţinut punctajul minim </t>
  </si>
  <si>
    <t xml:space="preserve">necesar (MINIM 50 PUNCTE LA PROBA SCRISĂ, RESPECTIV MINIM 50 PUNCTE LA INTERVIU) </t>
  </si>
  <si>
    <t xml:space="preserve">CANDIDAȚII DECLARAȚI ADMIȘI SE POT PREZENTA LA SERVICIUL RESURSE UMANE, </t>
  </si>
  <si>
    <t>ÎN VEDEREA NUMIRII ÎN TERMEN DE 30 DE ZILE.</t>
  </si>
  <si>
    <t>ABĂLAȘEI LILIANA RAMONA</t>
  </si>
  <si>
    <t xml:space="preserve">consilier debutant  </t>
  </si>
  <si>
    <t>COMPARTIMENT VERIFICARE DECONTARE CONCEDII MEDICALE</t>
  </si>
  <si>
    <t>consilier principal</t>
  </si>
  <si>
    <t>BIROUL FINANCIAR CONTABILITATE</t>
  </si>
  <si>
    <t>consilier asistent</t>
  </si>
  <si>
    <t>MIRON FĂNICA OANA</t>
  </si>
  <si>
    <t>consilier superior</t>
  </si>
  <si>
    <t>SERVICIUL CONTRACTARE PLANIFICARE STATISTICĂ ASISTENȚĂ CLINICĂ ÎN AMBULATORIU, MEDICINĂ DENTARĂ, ASISTENȚĂ MEDICINĂ PRIMARĂ, SERVICII PARACLINICE</t>
  </si>
  <si>
    <t>CÂRSTEA MANOLE FLORIN CRISTIAN</t>
  </si>
  <si>
    <t>VLĂDULESCU ANCA ȘTEFANIA</t>
  </si>
  <si>
    <t>referent debutant</t>
  </si>
  <si>
    <t>SERVICIUL DECONTARE ASISTENȚĂ SPITALICEASCĂ, ASISTENȚĂ DE URGENȚĂ, TRANSPORT SANITAR, ASISTENȚĂ DE RECUPERARE, REABILITARE, DISPOZITIVE MEDICALE</t>
  </si>
  <si>
    <t>RĂDULESCU FLORINA IULIA</t>
  </si>
  <si>
    <t>SERVICIUL CONTRACTARE PLANIFICARE STATISTICĂ FARMACII</t>
  </si>
  <si>
    <t>DUMITRIU ALEXANDRA CLAUDIA</t>
  </si>
  <si>
    <t>COMPARTIMENTUL ÎNGRIJIRI LA DOMICILIU</t>
  </si>
  <si>
    <t>RADU VERONICA MARIANA</t>
  </si>
  <si>
    <t>consilier debutant</t>
  </si>
  <si>
    <t>BIROUL REGISTRU DE ASIGURAT</t>
  </si>
  <si>
    <t>NIȚU ANA SIMONA</t>
  </si>
  <si>
    <t>BALABAN EUGENIA MĂDĂLINA</t>
  </si>
  <si>
    <t>RĂDULESCU COSMIN FLORIN</t>
  </si>
  <si>
    <t>SERVICIUL REGULAMENTE ȘI ACORDURI INTERNAȚIONALE</t>
  </si>
  <si>
    <t>RIZEANU RUXANDRA</t>
  </si>
  <si>
    <t>COMPARTIMENTUL COMISII TERAPEUTICE ȘI CLAWBACK</t>
  </si>
  <si>
    <t>CIUCIUC MARILENA</t>
  </si>
  <si>
    <t>SERVICIUL ANALIZĂ STUDII STATISTICĂ ȘI MONITORIZARE CONTRACTE</t>
  </si>
  <si>
    <t>SERVICIUL CONTROL</t>
  </si>
  <si>
    <t>CU REZULTATELE FINALE ALE CONCURSULUI DIN DATA DE 20.02.2017</t>
  </si>
  <si>
    <t>COJOCARU CONSTANTIN</t>
  </si>
  <si>
    <t>SERGHIE BOGDAN GEORGIAN</t>
  </si>
  <si>
    <t>TEODORESCU MARGARETA</t>
  </si>
  <si>
    <t>EFTIMIE VALENTINA GEORGIANA</t>
  </si>
  <si>
    <t>RĂCIAN MANUELA</t>
  </si>
  <si>
    <t>COCUZ MARIA</t>
  </si>
  <si>
    <t>NICA VALENTIN</t>
  </si>
  <si>
    <t>BREAZ DANA VIORICA</t>
  </si>
  <si>
    <t>GRIGORE IRINA NICOLETA</t>
  </si>
  <si>
    <t>STERESCU NICOLETA ANDRA</t>
  </si>
  <si>
    <t>PREDA CĂTĂLIN</t>
  </si>
  <si>
    <t>IANCU MONICA ANDREEA</t>
  </si>
  <si>
    <t>CHIRIȚĂ GEORGE DANIEL</t>
  </si>
  <si>
    <t>LUCA ANCA IOANA</t>
  </si>
  <si>
    <t>PREDESCU ADIȚA MARIA</t>
  </si>
  <si>
    <t>IVAȘCU IONUȚ CLAUDIU</t>
  </si>
  <si>
    <t>GRIGORE FLORICA MĂDĂLINA</t>
  </si>
  <si>
    <t>DĂBULEANU STELA CAMELIA</t>
  </si>
  <si>
    <t>PĂTRAȘCU ANA SABINA</t>
  </si>
  <si>
    <t>DINU ANDANORA SILVIA</t>
  </si>
  <si>
    <t>IORDACHE CRISTINA VALENTINA</t>
  </si>
  <si>
    <t>NEGOIȚĂ CĂTĂLIN CRISTIAN</t>
  </si>
  <si>
    <t>RESPINS</t>
  </si>
  <si>
    <t>NEPREZENTAT</t>
  </si>
  <si>
    <t>ADMIS</t>
  </si>
  <si>
    <t xml:space="preserve">AFIȘAT ASTĂZI 27.02.2017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</si>
</sst>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28" zoomScaleNormal="100" workbookViewId="0">
      <selection activeCell="L23" sqref="L23"/>
    </sheetView>
  </sheetViews>
  <sheetFormatPr defaultColWidth="6.140625" defaultRowHeight="15.75"/>
  <cols>
    <col min="1" max="1" width="6.140625" style="36"/>
    <col min="2" max="2" width="42.7109375" style="1" bestFit="1" customWidth="1"/>
    <col min="3" max="3" width="19" style="5" bestFit="1" customWidth="1"/>
    <col min="4" max="4" width="47.85546875" style="8" customWidth="1"/>
    <col min="5" max="5" width="11.7109375" style="27" customWidth="1"/>
    <col min="6" max="6" width="11.7109375" style="14" customWidth="1"/>
    <col min="7" max="7" width="11.7109375" style="7" customWidth="1"/>
    <col min="8" max="8" width="17" style="9" customWidth="1"/>
    <col min="9" max="16384" width="6.140625" style="1"/>
  </cols>
  <sheetData>
    <row r="1" spans="1:8">
      <c r="A1" s="45" t="s">
        <v>6</v>
      </c>
      <c r="B1" s="45"/>
      <c r="C1" s="45"/>
      <c r="D1" s="45"/>
      <c r="E1" s="45"/>
      <c r="F1" s="45"/>
      <c r="G1" s="45"/>
      <c r="H1" s="45"/>
    </row>
    <row r="2" spans="1:8">
      <c r="A2" s="46" t="s">
        <v>47</v>
      </c>
      <c r="B2" s="46"/>
      <c r="C2" s="46"/>
      <c r="D2" s="46"/>
      <c r="E2" s="46"/>
      <c r="F2" s="46"/>
      <c r="G2" s="46"/>
      <c r="H2" s="46"/>
    </row>
    <row r="3" spans="1:8">
      <c r="A3" s="37"/>
      <c r="B3" s="4"/>
      <c r="C3" s="2"/>
      <c r="D3" s="6"/>
    </row>
    <row r="4" spans="1:8" ht="30.75">
      <c r="A4" s="33" t="s">
        <v>0</v>
      </c>
      <c r="B4" s="33" t="s">
        <v>1</v>
      </c>
      <c r="C4" s="33" t="s">
        <v>2</v>
      </c>
      <c r="D4" s="34" t="s">
        <v>5</v>
      </c>
      <c r="E4" s="28" t="s">
        <v>3</v>
      </c>
      <c r="F4" s="15" t="s">
        <v>4</v>
      </c>
      <c r="G4" s="15" t="s">
        <v>7</v>
      </c>
      <c r="H4" s="35" t="s">
        <v>8</v>
      </c>
    </row>
    <row r="5" spans="1:8" ht="30" customHeight="1">
      <c r="A5" s="18">
        <v>1</v>
      </c>
      <c r="B5" s="26" t="s">
        <v>18</v>
      </c>
      <c r="C5" s="42" t="s">
        <v>19</v>
      </c>
      <c r="D5" s="42" t="s">
        <v>20</v>
      </c>
      <c r="E5" s="13">
        <v>69.86</v>
      </c>
      <c r="F5" s="13">
        <v>85</v>
      </c>
      <c r="G5" s="13">
        <f>E5+F5</f>
        <v>154.86000000000001</v>
      </c>
      <c r="H5" s="17" t="s">
        <v>72</v>
      </c>
    </row>
    <row r="6" spans="1:8" ht="30" customHeight="1">
      <c r="A6" s="47">
        <f>A5+1</f>
        <v>2</v>
      </c>
      <c r="B6" s="23" t="s">
        <v>48</v>
      </c>
      <c r="C6" s="44"/>
      <c r="D6" s="44"/>
      <c r="E6" s="13">
        <v>0</v>
      </c>
      <c r="F6" s="13">
        <v>0</v>
      </c>
      <c r="G6" s="13">
        <f t="shared" ref="G6:G20" si="0">E6+F6</f>
        <v>0</v>
      </c>
      <c r="H6" s="17" t="s">
        <v>70</v>
      </c>
    </row>
    <row r="7" spans="1:8" ht="30" customHeight="1">
      <c r="A7" s="47">
        <f t="shared" ref="A7:A38" si="1">A6+1</f>
        <v>3</v>
      </c>
      <c r="B7" s="26" t="s">
        <v>49</v>
      </c>
      <c r="C7" s="42" t="s">
        <v>21</v>
      </c>
      <c r="D7" s="42" t="s">
        <v>22</v>
      </c>
      <c r="E7" s="13">
        <v>55.96</v>
      </c>
      <c r="F7" s="13">
        <v>85</v>
      </c>
      <c r="G7" s="13">
        <f t="shared" si="0"/>
        <v>140.96</v>
      </c>
      <c r="H7" s="17" t="s">
        <v>72</v>
      </c>
    </row>
    <row r="8" spans="1:8" ht="30" customHeight="1">
      <c r="A8" s="47">
        <f t="shared" si="1"/>
        <v>4</v>
      </c>
      <c r="B8" s="23" t="s">
        <v>50</v>
      </c>
      <c r="C8" s="44"/>
      <c r="D8" s="44"/>
      <c r="E8" s="13">
        <v>38.299999999999997</v>
      </c>
      <c r="F8" s="13">
        <v>0</v>
      </c>
      <c r="G8" s="13">
        <f t="shared" si="0"/>
        <v>38.299999999999997</v>
      </c>
      <c r="H8" s="17" t="s">
        <v>70</v>
      </c>
    </row>
    <row r="9" spans="1:8" ht="30" customHeight="1">
      <c r="A9" s="47">
        <f t="shared" si="1"/>
        <v>5</v>
      </c>
      <c r="B9" s="23" t="s">
        <v>51</v>
      </c>
      <c r="C9" s="25" t="s">
        <v>23</v>
      </c>
      <c r="D9" s="25" t="s">
        <v>22</v>
      </c>
      <c r="E9" s="13">
        <v>65.8</v>
      </c>
      <c r="F9" s="13">
        <v>88.33</v>
      </c>
      <c r="G9" s="13">
        <f t="shared" si="0"/>
        <v>154.13</v>
      </c>
      <c r="H9" s="17" t="s">
        <v>72</v>
      </c>
    </row>
    <row r="10" spans="1:8" ht="30" customHeight="1">
      <c r="A10" s="47">
        <f t="shared" si="1"/>
        <v>6</v>
      </c>
      <c r="B10" s="23" t="s">
        <v>24</v>
      </c>
      <c r="C10" s="42" t="s">
        <v>25</v>
      </c>
      <c r="D10" s="42" t="s">
        <v>26</v>
      </c>
      <c r="E10" s="13">
        <v>71</v>
      </c>
      <c r="F10" s="13">
        <v>90</v>
      </c>
      <c r="G10" s="13">
        <f t="shared" si="0"/>
        <v>161</v>
      </c>
      <c r="H10" s="17" t="s">
        <v>72</v>
      </c>
    </row>
    <row r="11" spans="1:8" ht="30" customHeight="1">
      <c r="A11" s="47">
        <f t="shared" si="1"/>
        <v>7</v>
      </c>
      <c r="B11" s="23" t="s">
        <v>52</v>
      </c>
      <c r="C11" s="43"/>
      <c r="D11" s="43"/>
      <c r="E11" s="13">
        <v>8.25</v>
      </c>
      <c r="F11" s="13">
        <v>0</v>
      </c>
      <c r="G11" s="13">
        <f t="shared" si="0"/>
        <v>8.25</v>
      </c>
      <c r="H11" s="17" t="s">
        <v>70</v>
      </c>
    </row>
    <row r="12" spans="1:8" ht="30" customHeight="1">
      <c r="A12" s="47">
        <f t="shared" si="1"/>
        <v>8</v>
      </c>
      <c r="B12" s="23" t="s">
        <v>53</v>
      </c>
      <c r="C12" s="43"/>
      <c r="D12" s="43"/>
      <c r="E12" s="13">
        <v>30.17</v>
      </c>
      <c r="F12" s="13">
        <v>0</v>
      </c>
      <c r="G12" s="13">
        <f t="shared" si="0"/>
        <v>30.17</v>
      </c>
      <c r="H12" s="17" t="s">
        <v>70</v>
      </c>
    </row>
    <row r="13" spans="1:8" ht="30" customHeight="1">
      <c r="A13" s="47">
        <f t="shared" si="1"/>
        <v>9</v>
      </c>
      <c r="B13" s="23" t="s">
        <v>54</v>
      </c>
      <c r="C13" s="43"/>
      <c r="D13" s="43"/>
      <c r="E13" s="13">
        <v>11</v>
      </c>
      <c r="F13" s="13">
        <v>0</v>
      </c>
      <c r="G13" s="13">
        <f t="shared" si="0"/>
        <v>11</v>
      </c>
      <c r="H13" s="17" t="s">
        <v>70</v>
      </c>
    </row>
    <row r="14" spans="1:8" ht="30" customHeight="1">
      <c r="A14" s="47">
        <f t="shared" si="1"/>
        <v>10</v>
      </c>
      <c r="B14" s="23" t="s">
        <v>55</v>
      </c>
      <c r="C14" s="43"/>
      <c r="D14" s="43"/>
      <c r="E14" s="13">
        <v>27.76</v>
      </c>
      <c r="F14" s="13">
        <v>0</v>
      </c>
      <c r="G14" s="13">
        <f t="shared" si="0"/>
        <v>27.76</v>
      </c>
      <c r="H14" s="17" t="s">
        <v>70</v>
      </c>
    </row>
    <row r="15" spans="1:8" ht="30" customHeight="1">
      <c r="A15" s="47">
        <f t="shared" si="1"/>
        <v>11</v>
      </c>
      <c r="B15" s="23" t="s">
        <v>56</v>
      </c>
      <c r="C15" s="44"/>
      <c r="D15" s="44"/>
      <c r="E15" s="13">
        <v>30.59</v>
      </c>
      <c r="F15" s="13">
        <v>0</v>
      </c>
      <c r="G15" s="13">
        <f t="shared" si="0"/>
        <v>30.59</v>
      </c>
      <c r="H15" s="17" t="s">
        <v>70</v>
      </c>
    </row>
    <row r="16" spans="1:8" ht="75">
      <c r="A16" s="47">
        <f t="shared" si="1"/>
        <v>12</v>
      </c>
      <c r="B16" s="23" t="s">
        <v>27</v>
      </c>
      <c r="C16" s="22" t="s">
        <v>25</v>
      </c>
      <c r="D16" s="22" t="s">
        <v>26</v>
      </c>
      <c r="E16" s="13">
        <v>69.86</v>
      </c>
      <c r="F16" s="13">
        <v>90</v>
      </c>
      <c r="G16" s="13">
        <f t="shared" si="0"/>
        <v>159.86000000000001</v>
      </c>
      <c r="H16" s="17" t="s">
        <v>72</v>
      </c>
    </row>
    <row r="17" spans="1:8" ht="43.5" customHeight="1">
      <c r="A17" s="47">
        <f t="shared" si="1"/>
        <v>13</v>
      </c>
      <c r="B17" s="23" t="s">
        <v>28</v>
      </c>
      <c r="C17" s="42" t="s">
        <v>29</v>
      </c>
      <c r="D17" s="42" t="s">
        <v>30</v>
      </c>
      <c r="E17" s="13">
        <v>60</v>
      </c>
      <c r="F17" s="13">
        <v>85</v>
      </c>
      <c r="G17" s="13">
        <f t="shared" si="0"/>
        <v>145</v>
      </c>
      <c r="H17" s="17" t="s">
        <v>72</v>
      </c>
    </row>
    <row r="18" spans="1:8" ht="36.75" customHeight="1">
      <c r="A18" s="47">
        <f t="shared" si="1"/>
        <v>14</v>
      </c>
      <c r="B18" s="23" t="s">
        <v>57</v>
      </c>
      <c r="C18" s="44"/>
      <c r="D18" s="44"/>
      <c r="E18" s="13">
        <v>9.5</v>
      </c>
      <c r="F18" s="13">
        <v>0</v>
      </c>
      <c r="G18" s="13">
        <f t="shared" si="0"/>
        <v>9.5</v>
      </c>
      <c r="H18" s="17" t="s">
        <v>70</v>
      </c>
    </row>
    <row r="19" spans="1:8" ht="30" customHeight="1">
      <c r="A19" s="47">
        <f t="shared" si="1"/>
        <v>15</v>
      </c>
      <c r="B19" s="23" t="s">
        <v>31</v>
      </c>
      <c r="C19" s="42" t="s">
        <v>21</v>
      </c>
      <c r="D19" s="42" t="s">
        <v>32</v>
      </c>
      <c r="E19" s="13">
        <v>25</v>
      </c>
      <c r="F19" s="13">
        <v>0</v>
      </c>
      <c r="G19" s="13">
        <f t="shared" si="0"/>
        <v>25</v>
      </c>
      <c r="H19" s="32" t="s">
        <v>70</v>
      </c>
    </row>
    <row r="20" spans="1:8" s="10" customFormat="1" ht="30" customHeight="1">
      <c r="A20" s="47">
        <f t="shared" si="1"/>
        <v>16</v>
      </c>
      <c r="B20" s="23" t="s">
        <v>58</v>
      </c>
      <c r="C20" s="43"/>
      <c r="D20" s="43"/>
      <c r="E20" s="13">
        <v>24.51</v>
      </c>
      <c r="F20" s="13">
        <v>0</v>
      </c>
      <c r="G20" s="13">
        <f t="shared" si="0"/>
        <v>24.51</v>
      </c>
      <c r="H20" s="32" t="s">
        <v>70</v>
      </c>
    </row>
    <row r="21" spans="1:8" s="10" customFormat="1" ht="30" customHeight="1">
      <c r="A21" s="47">
        <f t="shared" si="1"/>
        <v>17</v>
      </c>
      <c r="B21" s="23" t="s">
        <v>59</v>
      </c>
      <c r="C21" s="44"/>
      <c r="D21" s="44"/>
      <c r="E21" s="13">
        <v>20.25</v>
      </c>
      <c r="F21" s="13">
        <v>0</v>
      </c>
      <c r="G21" s="13">
        <f t="shared" ref="G21:G38" si="2">E21+F21</f>
        <v>20.25</v>
      </c>
      <c r="H21" s="32" t="s">
        <v>70</v>
      </c>
    </row>
    <row r="22" spans="1:8" s="10" customFormat="1" ht="30" customHeight="1">
      <c r="A22" s="47">
        <f t="shared" si="1"/>
        <v>18</v>
      </c>
      <c r="B22" s="23" t="s">
        <v>33</v>
      </c>
      <c r="C22" s="42" t="s">
        <v>23</v>
      </c>
      <c r="D22" s="42" t="s">
        <v>34</v>
      </c>
      <c r="E22" s="13">
        <v>60.52</v>
      </c>
      <c r="F22" s="32">
        <v>86.67</v>
      </c>
      <c r="G22" s="13">
        <f t="shared" si="2"/>
        <v>147.19</v>
      </c>
      <c r="H22" s="32" t="s">
        <v>72</v>
      </c>
    </row>
    <row r="23" spans="1:8" s="10" customFormat="1" ht="30" customHeight="1">
      <c r="A23" s="47">
        <f t="shared" si="1"/>
        <v>19</v>
      </c>
      <c r="B23" s="23" t="s">
        <v>60</v>
      </c>
      <c r="C23" s="43"/>
      <c r="D23" s="43"/>
      <c r="E23" s="13">
        <v>24.92</v>
      </c>
      <c r="F23" s="13">
        <v>0</v>
      </c>
      <c r="G23" s="13">
        <f t="shared" si="2"/>
        <v>24.92</v>
      </c>
      <c r="H23" s="32" t="s">
        <v>70</v>
      </c>
    </row>
    <row r="24" spans="1:8" s="10" customFormat="1" ht="30" customHeight="1">
      <c r="A24" s="47">
        <f t="shared" si="1"/>
        <v>20</v>
      </c>
      <c r="B24" s="23" t="s">
        <v>61</v>
      </c>
      <c r="C24" s="44"/>
      <c r="D24" s="44"/>
      <c r="E24" s="13">
        <v>34.049999999999997</v>
      </c>
      <c r="F24" s="13">
        <v>0</v>
      </c>
      <c r="G24" s="13">
        <f t="shared" si="2"/>
        <v>34.049999999999997</v>
      </c>
      <c r="H24" s="32" t="s">
        <v>70</v>
      </c>
    </row>
    <row r="25" spans="1:8" s="10" customFormat="1" ht="30" customHeight="1">
      <c r="A25" s="47">
        <f t="shared" si="1"/>
        <v>21</v>
      </c>
      <c r="B25" s="23" t="s">
        <v>35</v>
      </c>
      <c r="C25" s="42" t="s">
        <v>36</v>
      </c>
      <c r="D25" s="42" t="s">
        <v>37</v>
      </c>
      <c r="E25" s="13">
        <v>68.709999999999994</v>
      </c>
      <c r="F25" s="13">
        <v>75</v>
      </c>
      <c r="G25" s="13">
        <f t="shared" si="2"/>
        <v>143.70999999999998</v>
      </c>
      <c r="H25" s="32" t="s">
        <v>72</v>
      </c>
    </row>
    <row r="26" spans="1:8" s="10" customFormat="1" ht="30" customHeight="1">
      <c r="A26" s="47">
        <f t="shared" si="1"/>
        <v>22</v>
      </c>
      <c r="B26" s="23" t="s">
        <v>38</v>
      </c>
      <c r="C26" s="43"/>
      <c r="D26" s="43"/>
      <c r="E26" s="13">
        <v>19.5</v>
      </c>
      <c r="F26" s="13">
        <v>0</v>
      </c>
      <c r="G26" s="13">
        <f t="shared" si="2"/>
        <v>19.5</v>
      </c>
      <c r="H26" s="32" t="s">
        <v>70</v>
      </c>
    </row>
    <row r="27" spans="1:8" s="10" customFormat="1" ht="30" customHeight="1">
      <c r="A27" s="47">
        <f t="shared" si="1"/>
        <v>23</v>
      </c>
      <c r="B27" s="23" t="s">
        <v>39</v>
      </c>
      <c r="C27" s="43"/>
      <c r="D27" s="43"/>
      <c r="E27" s="39" t="s">
        <v>71</v>
      </c>
      <c r="F27" s="40"/>
      <c r="G27" s="40"/>
      <c r="H27" s="41"/>
    </row>
    <row r="28" spans="1:8" s="10" customFormat="1" ht="30" customHeight="1">
      <c r="A28" s="47">
        <f t="shared" si="1"/>
        <v>24</v>
      </c>
      <c r="B28" s="23" t="s">
        <v>62</v>
      </c>
      <c r="C28" s="43"/>
      <c r="D28" s="43"/>
      <c r="E28" s="13">
        <v>39.46</v>
      </c>
      <c r="F28" s="13">
        <v>0</v>
      </c>
      <c r="G28" s="13">
        <f t="shared" si="2"/>
        <v>39.46</v>
      </c>
      <c r="H28" s="32" t="s">
        <v>70</v>
      </c>
    </row>
    <row r="29" spans="1:8" s="10" customFormat="1" ht="30" customHeight="1">
      <c r="A29" s="47">
        <f t="shared" si="1"/>
        <v>25</v>
      </c>
      <c r="B29" s="23" t="s">
        <v>63</v>
      </c>
      <c r="C29" s="43"/>
      <c r="D29" s="43"/>
      <c r="E29" s="39" t="s">
        <v>71</v>
      </c>
      <c r="F29" s="40"/>
      <c r="G29" s="40"/>
      <c r="H29" s="41"/>
    </row>
    <row r="30" spans="1:8" s="10" customFormat="1" ht="30" customHeight="1">
      <c r="A30" s="47">
        <f t="shared" si="1"/>
        <v>26</v>
      </c>
      <c r="B30" s="23" t="s">
        <v>64</v>
      </c>
      <c r="C30" s="43"/>
      <c r="D30" s="43"/>
      <c r="E30" s="13">
        <v>25.92</v>
      </c>
      <c r="F30" s="13">
        <v>0</v>
      </c>
      <c r="G30" s="13">
        <f t="shared" si="2"/>
        <v>25.92</v>
      </c>
      <c r="H30" s="32" t="s">
        <v>70</v>
      </c>
    </row>
    <row r="31" spans="1:8" s="10" customFormat="1" ht="30" customHeight="1">
      <c r="A31" s="47">
        <f t="shared" si="1"/>
        <v>27</v>
      </c>
      <c r="B31" s="23" t="s">
        <v>65</v>
      </c>
      <c r="C31" s="44"/>
      <c r="D31" s="44"/>
      <c r="E31" s="39" t="s">
        <v>71</v>
      </c>
      <c r="F31" s="40"/>
      <c r="G31" s="40"/>
      <c r="H31" s="41"/>
    </row>
    <row r="32" spans="1:8" s="10" customFormat="1" ht="30" customHeight="1">
      <c r="A32" s="47">
        <f t="shared" si="1"/>
        <v>28</v>
      </c>
      <c r="B32" s="23" t="s">
        <v>40</v>
      </c>
      <c r="C32" s="22" t="s">
        <v>25</v>
      </c>
      <c r="D32" s="22" t="s">
        <v>41</v>
      </c>
      <c r="E32" s="13">
        <v>52.52</v>
      </c>
      <c r="F32" s="48">
        <v>85</v>
      </c>
      <c r="G32" s="13">
        <f t="shared" si="2"/>
        <v>137.52000000000001</v>
      </c>
      <c r="H32" s="32" t="s">
        <v>72</v>
      </c>
    </row>
    <row r="33" spans="1:8" s="10" customFormat="1" ht="30" customHeight="1">
      <c r="A33" s="47">
        <f t="shared" si="1"/>
        <v>29</v>
      </c>
      <c r="B33" s="23" t="s">
        <v>42</v>
      </c>
      <c r="C33" s="42" t="s">
        <v>21</v>
      </c>
      <c r="D33" s="42" t="s">
        <v>43</v>
      </c>
      <c r="E33" s="13">
        <v>74.709999999999994</v>
      </c>
      <c r="F33" s="48">
        <v>95</v>
      </c>
      <c r="G33" s="13">
        <f t="shared" si="2"/>
        <v>169.70999999999998</v>
      </c>
      <c r="H33" s="32" t="s">
        <v>72</v>
      </c>
    </row>
    <row r="34" spans="1:8" s="10" customFormat="1" ht="30" customHeight="1">
      <c r="A34" s="47">
        <f t="shared" si="1"/>
        <v>30</v>
      </c>
      <c r="B34" s="23" t="s">
        <v>66</v>
      </c>
      <c r="C34" s="44"/>
      <c r="D34" s="44"/>
      <c r="E34" s="13">
        <v>28.5</v>
      </c>
      <c r="F34" s="13">
        <v>0</v>
      </c>
      <c r="G34" s="13">
        <f t="shared" si="2"/>
        <v>28.5</v>
      </c>
      <c r="H34" s="32" t="s">
        <v>70</v>
      </c>
    </row>
    <row r="35" spans="1:8" s="10" customFormat="1" ht="30" customHeight="1">
      <c r="A35" s="47">
        <f t="shared" si="1"/>
        <v>31</v>
      </c>
      <c r="B35" s="23" t="s">
        <v>44</v>
      </c>
      <c r="C35" s="22" t="s">
        <v>25</v>
      </c>
      <c r="D35" s="22" t="s">
        <v>43</v>
      </c>
      <c r="E35" s="13">
        <v>70</v>
      </c>
      <c r="F35" s="13">
        <v>85</v>
      </c>
      <c r="G35" s="13">
        <f t="shared" si="2"/>
        <v>155</v>
      </c>
      <c r="H35" s="32" t="s">
        <v>72</v>
      </c>
    </row>
    <row r="36" spans="1:8" s="10" customFormat="1" ht="30" customHeight="1">
      <c r="A36" s="47">
        <f t="shared" si="1"/>
        <v>32</v>
      </c>
      <c r="B36" s="23" t="s">
        <v>67</v>
      </c>
      <c r="C36" s="22" t="s">
        <v>23</v>
      </c>
      <c r="D36" s="22" t="s">
        <v>45</v>
      </c>
      <c r="E36" s="13">
        <v>23.59</v>
      </c>
      <c r="F36" s="13">
        <v>0</v>
      </c>
      <c r="G36" s="13">
        <f t="shared" si="2"/>
        <v>23.59</v>
      </c>
      <c r="H36" s="32" t="s">
        <v>70</v>
      </c>
    </row>
    <row r="37" spans="1:8" s="10" customFormat="1" ht="30" customHeight="1">
      <c r="A37" s="47">
        <f t="shared" si="1"/>
        <v>33</v>
      </c>
      <c r="B37" s="23" t="s">
        <v>68</v>
      </c>
      <c r="C37" s="22" t="s">
        <v>36</v>
      </c>
      <c r="D37" s="22" t="s">
        <v>45</v>
      </c>
      <c r="E37" s="13">
        <v>12.5</v>
      </c>
      <c r="F37" s="13">
        <v>0</v>
      </c>
      <c r="G37" s="13">
        <f t="shared" si="2"/>
        <v>12.5</v>
      </c>
      <c r="H37" s="32" t="s">
        <v>70</v>
      </c>
    </row>
    <row r="38" spans="1:8" s="10" customFormat="1" ht="30" customHeight="1">
      <c r="A38" s="47">
        <f t="shared" si="1"/>
        <v>34</v>
      </c>
      <c r="B38" s="23" t="s">
        <v>69</v>
      </c>
      <c r="C38" s="22" t="s">
        <v>23</v>
      </c>
      <c r="D38" s="22" t="s">
        <v>46</v>
      </c>
      <c r="E38" s="13">
        <v>65.5</v>
      </c>
      <c r="F38" s="13">
        <v>80</v>
      </c>
      <c r="G38" s="13">
        <f t="shared" si="2"/>
        <v>145.5</v>
      </c>
      <c r="H38" s="32" t="s">
        <v>72</v>
      </c>
    </row>
    <row r="39" spans="1:8" s="10" customFormat="1">
      <c r="B39" s="24"/>
      <c r="C39" s="24"/>
      <c r="D39" s="24"/>
      <c r="E39" s="27"/>
      <c r="F39" s="16"/>
      <c r="G39" s="21"/>
      <c r="H39" s="21"/>
    </row>
    <row r="40" spans="1:8" s="10" customFormat="1">
      <c r="B40" s="24"/>
      <c r="C40" s="24"/>
      <c r="D40" s="24"/>
      <c r="E40" s="27"/>
      <c r="F40" s="16"/>
      <c r="G40" s="20"/>
      <c r="H40" s="20"/>
    </row>
    <row r="41" spans="1:8" s="10" customFormat="1">
      <c r="A41" s="3" t="s">
        <v>73</v>
      </c>
      <c r="B41" s="24"/>
      <c r="C41" s="24"/>
      <c r="D41" s="24"/>
      <c r="E41" s="27"/>
      <c r="F41" s="16"/>
      <c r="G41" s="20"/>
      <c r="H41" s="20"/>
    </row>
    <row r="42" spans="1:8" s="10" customFormat="1">
      <c r="D42" s="11"/>
      <c r="E42" s="27"/>
      <c r="F42" s="16"/>
      <c r="G42" s="12"/>
      <c r="H42" s="12"/>
    </row>
    <row r="43" spans="1:8" s="10" customFormat="1">
      <c r="A43" s="3" t="s">
        <v>16</v>
      </c>
      <c r="D43" s="11"/>
      <c r="E43" s="27"/>
      <c r="F43" s="16"/>
      <c r="G43" s="12"/>
      <c r="H43" s="12"/>
    </row>
    <row r="44" spans="1:8" s="10" customFormat="1">
      <c r="A44" s="3" t="s">
        <v>17</v>
      </c>
      <c r="D44" s="11"/>
      <c r="E44" s="27"/>
      <c r="F44" s="16"/>
      <c r="G44" s="12"/>
      <c r="H44" s="12"/>
    </row>
    <row r="45" spans="1:8" s="10" customFormat="1">
      <c r="A45" s="3"/>
      <c r="D45" s="11"/>
      <c r="E45" s="27"/>
      <c r="F45" s="16"/>
      <c r="G45" s="9"/>
      <c r="H45" s="9"/>
    </row>
    <row r="46" spans="1:8" s="10" customFormat="1">
      <c r="A46" s="10" t="s">
        <v>9</v>
      </c>
      <c r="D46" s="11"/>
      <c r="E46" s="27"/>
      <c r="F46" s="16"/>
      <c r="G46" s="9"/>
      <c r="H46" s="9"/>
    </row>
    <row r="47" spans="1:8" s="10" customFormat="1">
      <c r="A47" s="10" t="s">
        <v>10</v>
      </c>
      <c r="D47" s="11"/>
      <c r="E47" s="27"/>
      <c r="F47" s="16"/>
      <c r="G47" s="9"/>
      <c r="H47" s="9"/>
    </row>
    <row r="48" spans="1:8" s="10" customFormat="1">
      <c r="A48" s="10" t="s">
        <v>11</v>
      </c>
      <c r="D48" s="11"/>
      <c r="E48" s="27"/>
      <c r="F48" s="16"/>
      <c r="G48" s="9"/>
      <c r="H48" s="9"/>
    </row>
    <row r="49" spans="1:8" s="10" customFormat="1">
      <c r="A49" s="10" t="s">
        <v>12</v>
      </c>
      <c r="D49" s="11"/>
      <c r="E49" s="27"/>
      <c r="F49" s="16"/>
      <c r="G49" s="9"/>
      <c r="H49" s="9"/>
    </row>
    <row r="50" spans="1:8" s="10" customFormat="1">
      <c r="A50" s="10" t="s">
        <v>13</v>
      </c>
      <c r="D50" s="11"/>
      <c r="E50" s="27"/>
      <c r="F50" s="16"/>
      <c r="G50" s="9"/>
      <c r="H50" s="9"/>
    </row>
    <row r="51" spans="1:8" s="10" customFormat="1">
      <c r="A51" s="10" t="s">
        <v>14</v>
      </c>
      <c r="D51" s="11"/>
      <c r="E51" s="27"/>
      <c r="F51" s="16"/>
      <c r="G51" s="9"/>
      <c r="H51" s="9"/>
    </row>
    <row r="52" spans="1:8" s="10" customFormat="1">
      <c r="A52" s="10" t="s">
        <v>15</v>
      </c>
      <c r="D52" s="11"/>
      <c r="E52" s="27"/>
      <c r="F52" s="16"/>
      <c r="H52" s="9"/>
    </row>
  </sheetData>
  <mergeCells count="21">
    <mergeCell ref="C33:C34"/>
    <mergeCell ref="D17:D18"/>
    <mergeCell ref="D19:D21"/>
    <mergeCell ref="D22:D24"/>
    <mergeCell ref="D25:D31"/>
    <mergeCell ref="D33:D34"/>
    <mergeCell ref="A1:H1"/>
    <mergeCell ref="A2:H2"/>
    <mergeCell ref="C5:C6"/>
    <mergeCell ref="C7:C8"/>
    <mergeCell ref="C17:C18"/>
    <mergeCell ref="E27:H27"/>
    <mergeCell ref="E29:H29"/>
    <mergeCell ref="E31:H31"/>
    <mergeCell ref="C10:C15"/>
    <mergeCell ref="D5:D6"/>
    <mergeCell ref="D7:D8"/>
    <mergeCell ref="D10:D15"/>
    <mergeCell ref="C19:C21"/>
    <mergeCell ref="C22:C24"/>
    <mergeCell ref="C25:C31"/>
  </mergeCells>
  <printOptions horizontalCentered="1" verticalCentered="1"/>
  <pageMargins left="0" right="0" top="0" bottom="0" header="0" footer="0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2" sqref="A2:D2"/>
    </sheetView>
  </sheetViews>
  <sheetFormatPr defaultColWidth="6.140625" defaultRowHeight="15.75"/>
  <cols>
    <col min="1" max="1" width="6.140625" style="30"/>
    <col min="2" max="2" width="42.7109375" style="1" bestFit="1" customWidth="1"/>
    <col min="3" max="3" width="19" style="30" bestFit="1" customWidth="1"/>
    <col min="4" max="4" width="47.85546875" style="8" customWidth="1"/>
    <col min="5" max="16384" width="6.140625" style="1"/>
  </cols>
  <sheetData>
    <row r="1" spans="1:4">
      <c r="A1" s="45" t="s">
        <v>6</v>
      </c>
      <c r="B1" s="45"/>
      <c r="C1" s="45"/>
      <c r="D1" s="45"/>
    </row>
    <row r="2" spans="1:4">
      <c r="A2" s="46" t="s">
        <v>47</v>
      </c>
      <c r="B2" s="46"/>
      <c r="C2" s="46"/>
      <c r="D2" s="46"/>
    </row>
    <row r="3" spans="1:4">
      <c r="A3" s="31"/>
      <c r="B3" s="4"/>
      <c r="C3" s="31"/>
      <c r="D3" s="6"/>
    </row>
    <row r="4" spans="1:4" ht="30">
      <c r="A4" s="33" t="s">
        <v>0</v>
      </c>
      <c r="B4" s="33" t="s">
        <v>1</v>
      </c>
      <c r="C4" s="33" t="s">
        <v>2</v>
      </c>
      <c r="D4" s="34" t="s">
        <v>5</v>
      </c>
    </row>
    <row r="5" spans="1:4" ht="30" customHeight="1">
      <c r="A5" s="18">
        <v>1</v>
      </c>
      <c r="B5" s="26" t="s">
        <v>18</v>
      </c>
      <c r="C5" s="38" t="s">
        <v>19</v>
      </c>
      <c r="D5" s="38" t="s">
        <v>20</v>
      </c>
    </row>
    <row r="6" spans="1:4" ht="30" customHeight="1">
      <c r="A6" s="19">
        <f>A5+1</f>
        <v>2</v>
      </c>
      <c r="B6" s="26" t="s">
        <v>49</v>
      </c>
      <c r="C6" s="38" t="s">
        <v>21</v>
      </c>
      <c r="D6" s="38" t="s">
        <v>22</v>
      </c>
    </row>
    <row r="7" spans="1:4" ht="30" customHeight="1">
      <c r="A7" s="19">
        <f t="shared" ref="A7:A16" si="0">A6+1</f>
        <v>3</v>
      </c>
      <c r="B7" s="23" t="s">
        <v>51</v>
      </c>
      <c r="C7" s="29" t="s">
        <v>23</v>
      </c>
      <c r="D7" s="29" t="s">
        <v>22</v>
      </c>
    </row>
    <row r="8" spans="1:4" ht="30" customHeight="1">
      <c r="A8" s="19">
        <f t="shared" si="0"/>
        <v>4</v>
      </c>
      <c r="B8" s="23" t="s">
        <v>24</v>
      </c>
      <c r="C8" s="38" t="s">
        <v>25</v>
      </c>
      <c r="D8" s="38" t="s">
        <v>26</v>
      </c>
    </row>
    <row r="9" spans="1:4" ht="75">
      <c r="A9" s="19">
        <f t="shared" si="0"/>
        <v>5</v>
      </c>
      <c r="B9" s="23" t="s">
        <v>27</v>
      </c>
      <c r="C9" s="22" t="s">
        <v>25</v>
      </c>
      <c r="D9" s="22" t="s">
        <v>26</v>
      </c>
    </row>
    <row r="10" spans="1:4" ht="43.5" customHeight="1">
      <c r="A10" s="19">
        <f t="shared" si="0"/>
        <v>6</v>
      </c>
      <c r="B10" s="23" t="s">
        <v>28</v>
      </c>
      <c r="C10" s="38" t="s">
        <v>29</v>
      </c>
      <c r="D10" s="38" t="s">
        <v>30</v>
      </c>
    </row>
    <row r="11" spans="1:4" s="10" customFormat="1" ht="30" customHeight="1">
      <c r="A11" s="19">
        <f t="shared" si="0"/>
        <v>7</v>
      </c>
      <c r="B11" s="23" t="s">
        <v>33</v>
      </c>
      <c r="C11" s="38" t="s">
        <v>23</v>
      </c>
      <c r="D11" s="38" t="s">
        <v>34</v>
      </c>
    </row>
    <row r="12" spans="1:4" s="10" customFormat="1" ht="30" customHeight="1">
      <c r="A12" s="19">
        <f t="shared" si="0"/>
        <v>8</v>
      </c>
      <c r="B12" s="23" t="s">
        <v>35</v>
      </c>
      <c r="C12" s="38" t="s">
        <v>36</v>
      </c>
      <c r="D12" s="38" t="s">
        <v>37</v>
      </c>
    </row>
    <row r="13" spans="1:4" s="10" customFormat="1" ht="30" customHeight="1">
      <c r="A13" s="19">
        <f t="shared" si="0"/>
        <v>9</v>
      </c>
      <c r="B13" s="23" t="s">
        <v>40</v>
      </c>
      <c r="C13" s="22" t="s">
        <v>25</v>
      </c>
      <c r="D13" s="22" t="s">
        <v>41</v>
      </c>
    </row>
    <row r="14" spans="1:4" s="10" customFormat="1" ht="30" customHeight="1">
      <c r="A14" s="19">
        <f t="shared" si="0"/>
        <v>10</v>
      </c>
      <c r="B14" s="23" t="s">
        <v>42</v>
      </c>
      <c r="C14" s="38" t="s">
        <v>21</v>
      </c>
      <c r="D14" s="38" t="s">
        <v>43</v>
      </c>
    </row>
    <row r="15" spans="1:4" s="10" customFormat="1" ht="30" customHeight="1">
      <c r="A15" s="19">
        <f t="shared" si="0"/>
        <v>11</v>
      </c>
      <c r="B15" s="23" t="s">
        <v>44</v>
      </c>
      <c r="C15" s="22" t="s">
        <v>25</v>
      </c>
      <c r="D15" s="22" t="s">
        <v>43</v>
      </c>
    </row>
    <row r="16" spans="1:4" s="10" customFormat="1" ht="30" customHeight="1">
      <c r="A16" s="19">
        <f t="shared" si="0"/>
        <v>12</v>
      </c>
      <c r="B16" s="23" t="s">
        <v>69</v>
      </c>
      <c r="C16" s="22" t="s">
        <v>23</v>
      </c>
      <c r="D16" s="22" t="s">
        <v>46</v>
      </c>
    </row>
    <row r="17" spans="2:4" s="10" customFormat="1">
      <c r="B17" s="24"/>
      <c r="C17" s="24"/>
      <c r="D17" s="24"/>
    </row>
    <row r="18" spans="2:4" s="10" customFormat="1">
      <c r="B18" s="24"/>
      <c r="C18" s="24"/>
      <c r="D18" s="2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2017-02-24T09:43:40Z</dcterms:modified>
</cp:coreProperties>
</file>